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789b2296a06d0f/Desktop/New folder/"/>
    </mc:Choice>
  </mc:AlternateContent>
  <xr:revisionPtr revIDLastSave="0" documentId="8_{8728EAFD-FA23-4B66-B29F-1806893E5500}" xr6:coauthVersionLast="47" xr6:coauthVersionMax="47" xr10:uidLastSave="{00000000-0000-0000-0000-000000000000}"/>
  <bookViews>
    <workbookView xWindow="-120" yWindow="-120" windowWidth="20730" windowHeight="11040" xr2:uid="{9AE5A976-9FD8-4078-B68C-A244DF1612EE}"/>
  </bookViews>
  <sheets>
    <sheet name="GIRLS" sheetId="1" r:id="rId1"/>
    <sheet name="BO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E27" i="2" s="1"/>
  <c r="C26" i="2"/>
  <c r="E26" i="2" s="1"/>
  <c r="C25" i="2"/>
  <c r="E25" i="2" s="1"/>
  <c r="I20" i="2"/>
  <c r="K20" i="2" s="1"/>
  <c r="C20" i="2"/>
  <c r="E20" i="2" s="1"/>
  <c r="I19" i="2"/>
  <c r="K19" i="2" s="1"/>
  <c r="C19" i="2"/>
  <c r="E19" i="2" s="1"/>
  <c r="I18" i="2"/>
  <c r="K18" i="2" s="1"/>
  <c r="C18" i="2"/>
  <c r="E18" i="2" s="1"/>
  <c r="C13" i="2"/>
  <c r="E13" i="2" s="1"/>
  <c r="C12" i="2"/>
  <c r="E12" i="2" s="1"/>
  <c r="C11" i="2"/>
  <c r="E11" i="2" s="1"/>
  <c r="I7" i="2"/>
  <c r="K7" i="2" s="1"/>
  <c r="C7" i="2"/>
  <c r="E7" i="2" s="1"/>
  <c r="I6" i="2"/>
  <c r="K6" i="2" s="1"/>
  <c r="C6" i="2"/>
  <c r="E6" i="2" s="1"/>
  <c r="I5" i="2"/>
  <c r="K5" i="2" s="1"/>
  <c r="C5" i="2"/>
  <c r="E5" i="2" s="1"/>
  <c r="I19" i="1"/>
  <c r="K19" i="1" s="1"/>
  <c r="I20" i="1"/>
  <c r="I18" i="1"/>
  <c r="K18" i="1" s="1"/>
  <c r="C26" i="1"/>
  <c r="E26" i="1" s="1"/>
  <c r="C27" i="1"/>
  <c r="C25" i="1"/>
  <c r="E25" i="1" s="1"/>
  <c r="E27" i="1"/>
  <c r="K20" i="1"/>
  <c r="E18" i="1"/>
  <c r="E19" i="1"/>
  <c r="E20" i="1"/>
  <c r="C19" i="1"/>
  <c r="C20" i="1"/>
  <c r="C18" i="1"/>
  <c r="K6" i="1"/>
  <c r="K7" i="1"/>
  <c r="K5" i="1"/>
  <c r="E12" i="1"/>
  <c r="E13" i="1"/>
  <c r="E11" i="1"/>
  <c r="C12" i="1"/>
  <c r="C13" i="1"/>
  <c r="C11" i="1"/>
  <c r="I6" i="1"/>
  <c r="I7" i="1"/>
  <c r="I5" i="1"/>
  <c r="E6" i="1"/>
  <c r="E7" i="1"/>
  <c r="C7" i="1"/>
  <c r="C6" i="1"/>
  <c r="C5" i="1"/>
  <c r="E5" i="1" s="1"/>
</calcChain>
</file>

<file path=xl/sharedStrings.xml><?xml version="1.0" encoding="utf-8"?>
<sst xmlns="http://schemas.openxmlformats.org/spreadsheetml/2006/main" count="120" uniqueCount="17">
  <si>
    <t>50 BACK</t>
  </si>
  <si>
    <t>50 FLY</t>
  </si>
  <si>
    <t>50 BREAST</t>
  </si>
  <si>
    <t>100 TME</t>
  </si>
  <si>
    <t>/2</t>
  </si>
  <si>
    <t>TIME</t>
  </si>
  <si>
    <t>15-16 YRS</t>
  </si>
  <si>
    <t>FEMALE</t>
  </si>
  <si>
    <t>AA</t>
  </si>
  <si>
    <t>AAA</t>
  </si>
  <si>
    <t>AAAA</t>
  </si>
  <si>
    <t>15-16</t>
  </si>
  <si>
    <t>17-18</t>
  </si>
  <si>
    <t>Minus</t>
  </si>
  <si>
    <t>MINUS</t>
  </si>
  <si>
    <t>MALE</t>
  </si>
  <si>
    <t>TIME STANDARDS CALULATOR 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</si>
</sst>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98B8-3527-422C-92FF-537AD2B8C398}">
  <dimension ref="A1:M27"/>
  <sheetViews>
    <sheetView tabSelected="1" workbookViewId="0">
      <selection activeCell="P14" sqref="P14"/>
    </sheetView>
  </sheetViews>
  <sheetFormatPr defaultRowHeight="15" x14ac:dyDescent="0.25"/>
  <cols>
    <col min="1" max="1" width="12.5703125" customWidth="1"/>
    <col min="2" max="2" width="9.28515625" customWidth="1"/>
    <col min="3" max="3" width="10.85546875" customWidth="1"/>
    <col min="4" max="4" width="11.85546875" customWidth="1"/>
    <col min="5" max="5" width="14" customWidth="1"/>
    <col min="7" max="7" width="11.85546875" customWidth="1"/>
  </cols>
  <sheetData>
    <row r="1" spans="1:13" ht="21" x14ac:dyDescent="0.35">
      <c r="E1" s="13" t="s">
        <v>16</v>
      </c>
    </row>
    <row r="2" spans="1:13" ht="15.75" x14ac:dyDescent="0.25">
      <c r="D2" s="4"/>
      <c r="E2" s="4"/>
      <c r="F2" s="1"/>
      <c r="J2" s="3"/>
      <c r="K2" s="4"/>
    </row>
    <row r="3" spans="1:13" ht="15.75" x14ac:dyDescent="0.25">
      <c r="A3" s="2" t="s">
        <v>8</v>
      </c>
      <c r="B3" s="2" t="s">
        <v>7</v>
      </c>
      <c r="C3" s="3" t="s">
        <v>6</v>
      </c>
      <c r="D3" s="4"/>
      <c r="E3" s="4"/>
      <c r="F3" s="4"/>
      <c r="G3" s="2" t="s">
        <v>9</v>
      </c>
      <c r="H3" s="2" t="s">
        <v>7</v>
      </c>
      <c r="I3" s="3" t="s">
        <v>6</v>
      </c>
      <c r="J3" s="4"/>
      <c r="K3" s="4"/>
    </row>
    <row r="4" spans="1:13" ht="15.75" x14ac:dyDescent="0.25">
      <c r="A4" s="5"/>
      <c r="B4" s="6" t="s">
        <v>3</v>
      </c>
      <c r="C4" s="6" t="s">
        <v>4</v>
      </c>
      <c r="D4" s="7" t="s">
        <v>13</v>
      </c>
      <c r="E4" s="6" t="s">
        <v>5</v>
      </c>
      <c r="F4" s="4"/>
      <c r="G4" s="5"/>
      <c r="H4" s="6" t="s">
        <v>3</v>
      </c>
      <c r="I4" s="6" t="s">
        <v>4</v>
      </c>
      <c r="J4" s="7" t="s">
        <v>14</v>
      </c>
      <c r="K4" s="6" t="s">
        <v>5</v>
      </c>
    </row>
    <row r="5" spans="1:13" ht="15.75" x14ac:dyDescent="0.25">
      <c r="A5" s="8" t="s">
        <v>0</v>
      </c>
      <c r="B5" s="6">
        <v>71.39</v>
      </c>
      <c r="C5" s="6">
        <f>B5/2</f>
        <v>35.695</v>
      </c>
      <c r="D5" s="7">
        <v>-0.1</v>
      </c>
      <c r="E5" s="10">
        <f>C5 - (C5 * 10%)</f>
        <v>32.125500000000002</v>
      </c>
      <c r="F5" s="4"/>
      <c r="G5" s="8" t="s">
        <v>0</v>
      </c>
      <c r="H5" s="6">
        <v>68.290000000000006</v>
      </c>
      <c r="I5" s="6">
        <f>H5/2</f>
        <v>34.145000000000003</v>
      </c>
      <c r="J5" s="7">
        <v>-0.1</v>
      </c>
      <c r="K5" s="6">
        <f>I5 - (I5 *10%)</f>
        <v>30.730500000000003</v>
      </c>
    </row>
    <row r="6" spans="1:13" ht="15.75" x14ac:dyDescent="0.25">
      <c r="A6" s="8" t="s">
        <v>2</v>
      </c>
      <c r="B6" s="6">
        <v>80.989999999999995</v>
      </c>
      <c r="C6" s="6">
        <f>B6/2</f>
        <v>40.494999999999997</v>
      </c>
      <c r="D6" s="7">
        <v>-0.1</v>
      </c>
      <c r="E6" s="10">
        <f t="shared" ref="E6:E7" si="0">C6 - (C6 * 10%)</f>
        <v>36.445499999999996</v>
      </c>
      <c r="F6" s="4"/>
      <c r="G6" s="8" t="s">
        <v>2</v>
      </c>
      <c r="H6" s="6">
        <v>77.489999999999995</v>
      </c>
      <c r="I6" s="6">
        <f t="shared" ref="I6:I7" si="1">H6/2</f>
        <v>38.744999999999997</v>
      </c>
      <c r="J6" s="7">
        <v>-0.1</v>
      </c>
      <c r="K6" s="6">
        <f t="shared" ref="K6:K20" si="2">I6 - (I6 *10%)</f>
        <v>34.8705</v>
      </c>
    </row>
    <row r="7" spans="1:13" ht="15.75" x14ac:dyDescent="0.25">
      <c r="A7" s="8" t="s">
        <v>1</v>
      </c>
      <c r="B7" s="6">
        <v>69.290000000000006</v>
      </c>
      <c r="C7" s="6">
        <f>B7/2</f>
        <v>34.645000000000003</v>
      </c>
      <c r="D7" s="7">
        <v>-0.1</v>
      </c>
      <c r="E7" s="10">
        <f t="shared" si="0"/>
        <v>31.180500000000002</v>
      </c>
      <c r="F7" s="4"/>
      <c r="G7" s="8" t="s">
        <v>1</v>
      </c>
      <c r="H7" s="6">
        <v>66.290000000000006</v>
      </c>
      <c r="I7" s="6">
        <f t="shared" si="1"/>
        <v>33.145000000000003</v>
      </c>
      <c r="J7" s="7">
        <v>-0.1</v>
      </c>
      <c r="K7" s="6">
        <f t="shared" si="2"/>
        <v>29.830500000000001</v>
      </c>
    </row>
    <row r="8" spans="1:13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1"/>
    </row>
    <row r="9" spans="1:13" ht="15.75" x14ac:dyDescent="0.25">
      <c r="A9" s="2" t="s">
        <v>10</v>
      </c>
      <c r="B9" s="3" t="s">
        <v>7</v>
      </c>
      <c r="C9" s="3" t="s">
        <v>11</v>
      </c>
      <c r="D9" s="4"/>
      <c r="E9" s="4"/>
      <c r="I9" s="4"/>
      <c r="J9" s="4"/>
      <c r="K9" s="1"/>
      <c r="L9" s="4"/>
      <c r="M9" s="4"/>
    </row>
    <row r="10" spans="1:13" ht="15.75" x14ac:dyDescent="0.25">
      <c r="A10" s="5"/>
      <c r="B10" s="6" t="s">
        <v>3</v>
      </c>
      <c r="C10" s="6" t="s">
        <v>4</v>
      </c>
      <c r="D10" s="7" t="s">
        <v>13</v>
      </c>
      <c r="E10" s="6" t="s">
        <v>5</v>
      </c>
      <c r="I10" s="4"/>
      <c r="J10" s="4"/>
      <c r="K10" s="1"/>
      <c r="L10" s="4"/>
      <c r="M10" s="4"/>
    </row>
    <row r="11" spans="1:13" ht="15.75" x14ac:dyDescent="0.25">
      <c r="A11" s="8" t="s">
        <v>0</v>
      </c>
      <c r="B11" s="6">
        <v>65.19</v>
      </c>
      <c r="C11" s="6">
        <f>B11/2</f>
        <v>32.594999999999999</v>
      </c>
      <c r="D11" s="7">
        <v>-0.1</v>
      </c>
      <c r="E11" s="6">
        <f>C11 - (C11 * 10%)</f>
        <v>29.3355</v>
      </c>
      <c r="I11" s="4"/>
      <c r="J11" s="4"/>
      <c r="K11" s="1"/>
      <c r="L11" s="4"/>
      <c r="M11" s="4"/>
    </row>
    <row r="12" spans="1:13" ht="15.75" x14ac:dyDescent="0.25">
      <c r="A12" s="8" t="s">
        <v>2</v>
      </c>
      <c r="B12" s="6">
        <v>73.989999999999995</v>
      </c>
      <c r="C12" s="6">
        <f t="shared" ref="C12:C13" si="3">B12/2</f>
        <v>36.994999999999997</v>
      </c>
      <c r="D12" s="7">
        <v>-0.1</v>
      </c>
      <c r="E12" s="6">
        <f t="shared" ref="E12:E27" si="4">C12 - (C12 * 10%)</f>
        <v>33.295499999999997</v>
      </c>
      <c r="I12" s="4"/>
      <c r="J12" s="4"/>
      <c r="K12" s="1"/>
      <c r="L12" s="4"/>
      <c r="M12" s="4"/>
    </row>
    <row r="13" spans="1:13" ht="15.75" x14ac:dyDescent="0.25">
      <c r="A13" s="8" t="s">
        <v>1</v>
      </c>
      <c r="B13" s="6">
        <v>63.29</v>
      </c>
      <c r="C13" s="6">
        <f t="shared" si="3"/>
        <v>31.645</v>
      </c>
      <c r="D13" s="7">
        <v>-0.1</v>
      </c>
      <c r="E13" s="6">
        <f t="shared" si="4"/>
        <v>28.480499999999999</v>
      </c>
      <c r="I13" s="4"/>
      <c r="J13" s="4"/>
      <c r="K13" s="1"/>
      <c r="L13" s="4"/>
      <c r="M13" s="4"/>
    </row>
    <row r="14" spans="1:13" ht="15.75" x14ac:dyDescent="0.25">
      <c r="A14" s="9"/>
      <c r="B14" s="9"/>
      <c r="C14" s="9"/>
      <c r="D14" s="9"/>
      <c r="E14" s="6"/>
      <c r="F14" s="9"/>
      <c r="G14" s="9"/>
      <c r="H14" s="9"/>
      <c r="I14" s="9"/>
      <c r="J14" s="9"/>
      <c r="K14" s="11"/>
      <c r="L14" s="4"/>
      <c r="M14" s="4"/>
    </row>
    <row r="15" spans="1:13" ht="15.75" x14ac:dyDescent="0.25">
      <c r="E15" s="1"/>
      <c r="K15" s="1"/>
      <c r="L15" s="4"/>
      <c r="M15" s="4"/>
    </row>
    <row r="16" spans="1:13" ht="15.75" x14ac:dyDescent="0.25">
      <c r="A16" s="2" t="s">
        <v>8</v>
      </c>
      <c r="B16" s="3" t="s">
        <v>7</v>
      </c>
      <c r="C16" s="3" t="s">
        <v>12</v>
      </c>
      <c r="D16" s="4"/>
      <c r="E16" s="1"/>
      <c r="F16" s="4"/>
      <c r="G16" s="2" t="s">
        <v>9</v>
      </c>
      <c r="H16" s="3" t="s">
        <v>7</v>
      </c>
      <c r="I16" s="3" t="s">
        <v>12</v>
      </c>
      <c r="J16" s="4"/>
      <c r="K16" s="1"/>
      <c r="L16" s="4"/>
      <c r="M16" s="4"/>
    </row>
    <row r="17" spans="1:13" ht="15.75" x14ac:dyDescent="0.25">
      <c r="A17" s="5"/>
      <c r="B17" s="6" t="s">
        <v>3</v>
      </c>
      <c r="C17" s="6" t="s">
        <v>4</v>
      </c>
      <c r="D17" s="7" t="s">
        <v>13</v>
      </c>
      <c r="E17" s="6"/>
      <c r="F17" s="4"/>
      <c r="G17" s="5"/>
      <c r="H17" s="6" t="s">
        <v>3</v>
      </c>
      <c r="I17" s="6" t="s">
        <v>4</v>
      </c>
      <c r="J17" s="7" t="s">
        <v>13</v>
      </c>
      <c r="K17" s="6" t="s">
        <v>5</v>
      </c>
      <c r="L17" s="4"/>
      <c r="M17" s="4"/>
    </row>
    <row r="18" spans="1:13" ht="15.75" x14ac:dyDescent="0.25">
      <c r="A18" s="8" t="s">
        <v>0</v>
      </c>
      <c r="B18" s="6">
        <v>70.59</v>
      </c>
      <c r="C18" s="6">
        <f>B18/2</f>
        <v>35.295000000000002</v>
      </c>
      <c r="D18" s="7">
        <v>-0.1</v>
      </c>
      <c r="E18" s="6">
        <f t="shared" si="4"/>
        <v>31.765500000000003</v>
      </c>
      <c r="F18" s="4"/>
      <c r="G18" s="8" t="s">
        <v>0</v>
      </c>
      <c r="H18" s="6">
        <v>67.489999999999995</v>
      </c>
      <c r="I18" s="6">
        <f>H18/2</f>
        <v>33.744999999999997</v>
      </c>
      <c r="J18" s="7">
        <v>-0.1</v>
      </c>
      <c r="K18" s="6">
        <f t="shared" si="2"/>
        <v>30.370499999999996</v>
      </c>
      <c r="L18" s="4"/>
      <c r="M18" s="4"/>
    </row>
    <row r="19" spans="1:13" ht="15.75" x14ac:dyDescent="0.25">
      <c r="A19" s="8" t="s">
        <v>2</v>
      </c>
      <c r="B19" s="6">
        <v>80.09</v>
      </c>
      <c r="C19" s="6">
        <f t="shared" ref="C19:C20" si="5">B19/2</f>
        <v>40.045000000000002</v>
      </c>
      <c r="D19" s="7">
        <v>-0.1</v>
      </c>
      <c r="E19" s="6">
        <f t="shared" si="4"/>
        <v>36.040500000000002</v>
      </c>
      <c r="F19" s="4"/>
      <c r="G19" s="8" t="s">
        <v>2</v>
      </c>
      <c r="H19" s="6">
        <v>7659</v>
      </c>
      <c r="I19" s="6">
        <f t="shared" ref="I19:I20" si="6">H19/2</f>
        <v>3829.5</v>
      </c>
      <c r="J19" s="7">
        <v>-0.1</v>
      </c>
      <c r="K19" s="6">
        <f t="shared" si="2"/>
        <v>3446.55</v>
      </c>
      <c r="L19" s="4"/>
      <c r="M19" s="4"/>
    </row>
    <row r="20" spans="1:13" ht="15.75" x14ac:dyDescent="0.25">
      <c r="A20" s="8" t="s">
        <v>1</v>
      </c>
      <c r="B20" s="6">
        <v>68.69</v>
      </c>
      <c r="C20" s="6">
        <f t="shared" si="5"/>
        <v>34.344999999999999</v>
      </c>
      <c r="D20" s="7">
        <v>-0.1</v>
      </c>
      <c r="E20" s="6">
        <f t="shared" si="4"/>
        <v>30.910499999999999</v>
      </c>
      <c r="F20" s="4"/>
      <c r="G20" s="8" t="s">
        <v>1</v>
      </c>
      <c r="H20" s="6">
        <v>65.69</v>
      </c>
      <c r="I20" s="6">
        <f t="shared" si="6"/>
        <v>32.844999999999999</v>
      </c>
      <c r="J20" s="7">
        <v>-0.1</v>
      </c>
      <c r="K20" s="6">
        <f t="shared" si="2"/>
        <v>29.560499999999998</v>
      </c>
      <c r="L20" s="4"/>
      <c r="M20" s="4"/>
    </row>
    <row r="21" spans="1:13" ht="15.75" x14ac:dyDescent="0.25">
      <c r="A21" s="4"/>
      <c r="B21" s="4"/>
      <c r="C21" s="4"/>
      <c r="D21" s="4"/>
      <c r="E21" s="1"/>
      <c r="F21" s="4"/>
      <c r="G21" s="4"/>
      <c r="H21" s="4"/>
      <c r="I21" s="4"/>
      <c r="J21" s="4"/>
      <c r="K21" s="4"/>
      <c r="L21" s="4"/>
      <c r="M21" s="4"/>
    </row>
    <row r="22" spans="1:13" ht="15.75" x14ac:dyDescent="0.25">
      <c r="A22" s="4"/>
      <c r="B22" s="4"/>
      <c r="C22" s="4"/>
      <c r="E22" s="1"/>
      <c r="I22" s="4"/>
      <c r="J22" s="4"/>
      <c r="K22" s="4"/>
      <c r="L22" s="4"/>
      <c r="M22" s="4"/>
    </row>
    <row r="23" spans="1:13" ht="15.75" x14ac:dyDescent="0.25">
      <c r="A23" s="2" t="s">
        <v>10</v>
      </c>
      <c r="B23" s="3" t="s">
        <v>7</v>
      </c>
      <c r="C23" s="3" t="s">
        <v>12</v>
      </c>
      <c r="D23" s="4"/>
      <c r="E23" s="1"/>
      <c r="I23" s="4"/>
      <c r="J23" s="4"/>
      <c r="K23" s="4"/>
      <c r="L23" s="4"/>
      <c r="M23" s="4"/>
    </row>
    <row r="24" spans="1:13" ht="15.75" x14ac:dyDescent="0.25">
      <c r="A24" s="5"/>
      <c r="B24" s="6" t="s">
        <v>3</v>
      </c>
      <c r="C24" s="6" t="s">
        <v>4</v>
      </c>
      <c r="D24" s="7" t="s">
        <v>13</v>
      </c>
      <c r="E24" s="6" t="s">
        <v>5</v>
      </c>
      <c r="I24" s="4"/>
      <c r="J24" s="4"/>
      <c r="K24" s="4"/>
      <c r="L24" s="4"/>
      <c r="M24" s="4"/>
    </row>
    <row r="25" spans="1:13" ht="15.75" x14ac:dyDescent="0.25">
      <c r="A25" s="8" t="s">
        <v>0</v>
      </c>
      <c r="B25" s="6">
        <v>64.489999999999995</v>
      </c>
      <c r="C25" s="6">
        <f>B25/2</f>
        <v>32.244999999999997</v>
      </c>
      <c r="D25" s="7">
        <v>-0.1</v>
      </c>
      <c r="E25" s="6">
        <f t="shared" si="4"/>
        <v>29.020499999999998</v>
      </c>
      <c r="I25" s="4"/>
      <c r="J25" s="4"/>
      <c r="K25" s="4"/>
      <c r="L25" s="4"/>
      <c r="M25" s="4"/>
    </row>
    <row r="26" spans="1:13" ht="15.75" x14ac:dyDescent="0.25">
      <c r="A26" s="8" t="s">
        <v>2</v>
      </c>
      <c r="B26" s="6">
        <v>73.09</v>
      </c>
      <c r="C26" s="6">
        <f t="shared" ref="C26:C27" si="7">B26/2</f>
        <v>36.545000000000002</v>
      </c>
      <c r="D26" s="7">
        <v>-0.1</v>
      </c>
      <c r="E26" s="6">
        <f t="shared" si="4"/>
        <v>32.890500000000003</v>
      </c>
      <c r="I26" s="4"/>
      <c r="J26" s="4"/>
      <c r="K26" s="4"/>
    </row>
    <row r="27" spans="1:13" ht="15.75" x14ac:dyDescent="0.25">
      <c r="A27" s="8" t="s">
        <v>1</v>
      </c>
      <c r="B27" s="6">
        <v>62.69</v>
      </c>
      <c r="C27" s="6">
        <f t="shared" si="7"/>
        <v>31.344999999999999</v>
      </c>
      <c r="D27" s="7">
        <v>-0.1</v>
      </c>
      <c r="E27" s="6">
        <f t="shared" si="4"/>
        <v>28.2105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FB849-A666-4281-B30E-D66CF17C345A}">
  <dimension ref="A2:M27"/>
  <sheetViews>
    <sheetView topLeftCell="A8" workbookViewId="0">
      <selection activeCell="E8" sqref="E8"/>
    </sheetView>
  </sheetViews>
  <sheetFormatPr defaultRowHeight="15" x14ac:dyDescent="0.25"/>
  <cols>
    <col min="1" max="1" width="12.5703125" customWidth="1"/>
    <col min="2" max="2" width="9.28515625" customWidth="1"/>
    <col min="3" max="3" width="10.85546875" customWidth="1"/>
    <col min="4" max="4" width="11.85546875" customWidth="1"/>
    <col min="5" max="5" width="14" customWidth="1"/>
    <col min="7" max="7" width="11.85546875" customWidth="1"/>
  </cols>
  <sheetData>
    <row r="2" spans="1:13" ht="15.75" x14ac:dyDescent="0.25">
      <c r="A2" s="2" t="s">
        <v>8</v>
      </c>
      <c r="B2" s="2" t="s">
        <v>15</v>
      </c>
      <c r="C2" s="3" t="s">
        <v>6</v>
      </c>
      <c r="D2" s="4"/>
      <c r="E2" s="4"/>
      <c r="F2" s="1"/>
      <c r="G2" s="2" t="s">
        <v>9</v>
      </c>
      <c r="H2" s="2" t="s">
        <v>15</v>
      </c>
      <c r="I2" s="3" t="s">
        <v>6</v>
      </c>
      <c r="J2" s="3"/>
      <c r="K2" s="4"/>
    </row>
    <row r="3" spans="1:13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15.75" x14ac:dyDescent="0.25">
      <c r="A4" s="5"/>
      <c r="B4" s="10" t="s">
        <v>3</v>
      </c>
      <c r="C4" s="10" t="s">
        <v>4</v>
      </c>
      <c r="D4" s="12" t="s">
        <v>13</v>
      </c>
      <c r="E4" s="10" t="s">
        <v>5</v>
      </c>
      <c r="F4" s="4"/>
      <c r="G4" s="5"/>
      <c r="H4" s="10" t="s">
        <v>3</v>
      </c>
      <c r="I4" s="10" t="s">
        <v>4</v>
      </c>
      <c r="J4" s="12" t="s">
        <v>14</v>
      </c>
      <c r="K4" s="10" t="s">
        <v>5</v>
      </c>
    </row>
    <row r="5" spans="1:13" ht="15.75" x14ac:dyDescent="0.25">
      <c r="A5" s="8" t="s">
        <v>0</v>
      </c>
      <c r="B5" s="6">
        <v>65.19</v>
      </c>
      <c r="C5" s="6">
        <f>B5/2</f>
        <v>32.594999999999999</v>
      </c>
      <c r="D5" s="7">
        <v>-0.1</v>
      </c>
      <c r="E5" s="10">
        <f>C5 - (C5 * 10%)</f>
        <v>29.3355</v>
      </c>
      <c r="F5" s="4"/>
      <c r="G5" s="8" t="s">
        <v>0</v>
      </c>
      <c r="H5" s="6">
        <v>62.39</v>
      </c>
      <c r="I5" s="6">
        <f>H5/2</f>
        <v>31.195</v>
      </c>
      <c r="J5" s="7">
        <v>-0.1</v>
      </c>
      <c r="K5" s="10">
        <f>I5 - (I5 *10%)</f>
        <v>28.075499999999998</v>
      </c>
    </row>
    <row r="6" spans="1:13" ht="15.75" x14ac:dyDescent="0.25">
      <c r="A6" s="8" t="s">
        <v>2</v>
      </c>
      <c r="B6" s="6">
        <v>73.489999999999995</v>
      </c>
      <c r="C6" s="6">
        <f>B6/2</f>
        <v>36.744999999999997</v>
      </c>
      <c r="D6" s="7">
        <v>-0.1</v>
      </c>
      <c r="E6" s="10">
        <f t="shared" ref="E6:E7" si="0">C6 - (C6 * 10%)</f>
        <v>33.070499999999996</v>
      </c>
      <c r="F6" s="4"/>
      <c r="G6" s="8" t="s">
        <v>2</v>
      </c>
      <c r="H6" s="6">
        <v>70.290000000000006</v>
      </c>
      <c r="I6" s="6">
        <f t="shared" ref="I6:I7" si="1">H6/2</f>
        <v>35.145000000000003</v>
      </c>
      <c r="J6" s="7">
        <v>-0.1</v>
      </c>
      <c r="K6" s="10">
        <f t="shared" ref="K6:K20" si="2">I6 - (I6 *10%)</f>
        <v>31.630500000000001</v>
      </c>
    </row>
    <row r="7" spans="1:13" ht="15.75" x14ac:dyDescent="0.25">
      <c r="A7" s="8" t="s">
        <v>1</v>
      </c>
      <c r="B7" s="6">
        <v>63.09</v>
      </c>
      <c r="C7" s="6">
        <f>B7/2</f>
        <v>31.545000000000002</v>
      </c>
      <c r="D7" s="7">
        <v>-0.1</v>
      </c>
      <c r="E7" s="10">
        <f t="shared" si="0"/>
        <v>28.390500000000003</v>
      </c>
      <c r="F7" s="4"/>
      <c r="G7" s="8" t="s">
        <v>1</v>
      </c>
      <c r="H7" s="6">
        <v>60.29</v>
      </c>
      <c r="I7" s="6">
        <f t="shared" si="1"/>
        <v>30.145</v>
      </c>
      <c r="J7" s="7">
        <v>-0.1</v>
      </c>
      <c r="K7" s="10">
        <f t="shared" si="2"/>
        <v>27.130499999999998</v>
      </c>
    </row>
    <row r="8" spans="1:13" ht="21" x14ac:dyDescent="0.35">
      <c r="A8" s="4"/>
      <c r="B8" s="4"/>
      <c r="C8" s="4"/>
      <c r="D8" s="4"/>
      <c r="E8" s="13" t="s">
        <v>16</v>
      </c>
      <c r="F8" s="4"/>
      <c r="G8" s="4"/>
      <c r="H8" s="4"/>
      <c r="I8" s="4"/>
      <c r="J8" s="4"/>
      <c r="K8" s="1"/>
    </row>
    <row r="9" spans="1:13" ht="15.75" x14ac:dyDescent="0.25">
      <c r="A9" s="2" t="s">
        <v>10</v>
      </c>
      <c r="B9" s="3" t="s">
        <v>7</v>
      </c>
      <c r="C9" s="3" t="s">
        <v>11</v>
      </c>
      <c r="D9" s="4"/>
      <c r="E9" s="4"/>
      <c r="I9" s="4"/>
      <c r="J9" s="4"/>
      <c r="K9" s="1"/>
      <c r="L9" s="4"/>
      <c r="M9" s="4"/>
    </row>
    <row r="10" spans="1:13" ht="15.75" x14ac:dyDescent="0.25">
      <c r="A10" s="5"/>
      <c r="B10" s="10" t="s">
        <v>3</v>
      </c>
      <c r="C10" s="10" t="s">
        <v>4</v>
      </c>
      <c r="D10" s="12" t="s">
        <v>13</v>
      </c>
      <c r="E10" s="10" t="s">
        <v>5</v>
      </c>
      <c r="I10" s="4"/>
      <c r="J10" s="4"/>
      <c r="K10" s="1"/>
      <c r="L10" s="4"/>
      <c r="M10" s="4"/>
    </row>
    <row r="11" spans="1:13" ht="15.75" x14ac:dyDescent="0.25">
      <c r="A11" s="8" t="s">
        <v>0</v>
      </c>
      <c r="B11" s="6">
        <v>59.49</v>
      </c>
      <c r="C11" s="6">
        <f>B11/2</f>
        <v>29.745000000000001</v>
      </c>
      <c r="D11" s="7">
        <v>-0.1</v>
      </c>
      <c r="E11" s="10">
        <f>C11 - (C11 * 10%)</f>
        <v>26.770500000000002</v>
      </c>
      <c r="I11" s="4"/>
      <c r="J11" s="4"/>
      <c r="K11" s="1"/>
      <c r="L11" s="4"/>
      <c r="M11" s="4"/>
    </row>
    <row r="12" spans="1:13" ht="15.75" x14ac:dyDescent="0.25">
      <c r="A12" s="8" t="s">
        <v>2</v>
      </c>
      <c r="B12" s="6">
        <v>67.09</v>
      </c>
      <c r="C12" s="6">
        <f t="shared" ref="C12:C13" si="3">B12/2</f>
        <v>33.545000000000002</v>
      </c>
      <c r="D12" s="7">
        <v>-0.1</v>
      </c>
      <c r="E12" s="10">
        <f t="shared" ref="E12:E27" si="4">C12 - (C12 * 10%)</f>
        <v>30.1905</v>
      </c>
      <c r="I12" s="4"/>
      <c r="J12" s="4"/>
      <c r="K12" s="1"/>
      <c r="L12" s="4"/>
      <c r="M12" s="4"/>
    </row>
    <row r="13" spans="1:13" ht="15.75" x14ac:dyDescent="0.25">
      <c r="A13" s="8" t="s">
        <v>1</v>
      </c>
      <c r="B13" s="6">
        <v>57.59</v>
      </c>
      <c r="C13" s="6">
        <f t="shared" si="3"/>
        <v>28.795000000000002</v>
      </c>
      <c r="D13" s="7">
        <v>-0.1</v>
      </c>
      <c r="E13" s="10">
        <f t="shared" si="4"/>
        <v>25.915500000000002</v>
      </c>
      <c r="I13" s="4"/>
      <c r="J13" s="4"/>
      <c r="K13" s="1"/>
      <c r="L13" s="4"/>
      <c r="M13" s="4"/>
    </row>
    <row r="14" spans="1:13" ht="15.75" x14ac:dyDescent="0.25">
      <c r="A14" s="9"/>
      <c r="B14" s="9"/>
      <c r="C14" s="9"/>
      <c r="D14" s="9"/>
      <c r="E14" s="6"/>
      <c r="F14" s="9"/>
      <c r="G14" s="9"/>
      <c r="H14" s="9"/>
      <c r="I14" s="9"/>
      <c r="J14" s="9"/>
      <c r="K14" s="11"/>
      <c r="L14" s="4"/>
      <c r="M14" s="4"/>
    </row>
    <row r="15" spans="1:13" ht="15.75" x14ac:dyDescent="0.25">
      <c r="E15" s="1"/>
      <c r="K15" s="1"/>
      <c r="L15" s="4"/>
      <c r="M15" s="4"/>
    </row>
    <row r="16" spans="1:13" ht="15.75" x14ac:dyDescent="0.25">
      <c r="A16" s="2" t="s">
        <v>8</v>
      </c>
      <c r="B16" s="3" t="s">
        <v>15</v>
      </c>
      <c r="C16" s="3" t="s">
        <v>12</v>
      </c>
      <c r="D16" s="4"/>
      <c r="E16" s="1"/>
      <c r="F16" s="4"/>
      <c r="G16" s="2" t="s">
        <v>9</v>
      </c>
      <c r="H16" s="3" t="s">
        <v>15</v>
      </c>
      <c r="I16" s="3" t="s">
        <v>12</v>
      </c>
      <c r="J16" s="4"/>
      <c r="K16" s="1"/>
      <c r="L16" s="4"/>
      <c r="M16" s="4"/>
    </row>
    <row r="17" spans="1:13" ht="15.75" x14ac:dyDescent="0.25">
      <c r="A17" s="5"/>
      <c r="B17" s="10" t="s">
        <v>3</v>
      </c>
      <c r="C17" s="10" t="s">
        <v>4</v>
      </c>
      <c r="D17" s="12" t="s">
        <v>13</v>
      </c>
      <c r="E17" s="10"/>
      <c r="F17" s="4"/>
      <c r="G17" s="5"/>
      <c r="H17" s="10" t="s">
        <v>3</v>
      </c>
      <c r="I17" s="10" t="s">
        <v>4</v>
      </c>
      <c r="J17" s="12" t="s">
        <v>13</v>
      </c>
      <c r="K17" s="10" t="s">
        <v>5</v>
      </c>
      <c r="L17" s="4"/>
      <c r="M17" s="4"/>
    </row>
    <row r="18" spans="1:13" ht="15.75" x14ac:dyDescent="0.25">
      <c r="A18" s="8" t="s">
        <v>0</v>
      </c>
      <c r="B18" s="6">
        <v>63.69</v>
      </c>
      <c r="C18" s="6">
        <f>B18/2</f>
        <v>31.844999999999999</v>
      </c>
      <c r="D18" s="7">
        <v>-0.1</v>
      </c>
      <c r="E18" s="10">
        <f t="shared" si="4"/>
        <v>28.660499999999999</v>
      </c>
      <c r="F18" s="4"/>
      <c r="G18" s="8" t="s">
        <v>0</v>
      </c>
      <c r="H18" s="6">
        <v>60.89</v>
      </c>
      <c r="I18" s="6">
        <f>H18/2</f>
        <v>30.445</v>
      </c>
      <c r="J18" s="7">
        <v>-0.1</v>
      </c>
      <c r="K18" s="10">
        <f t="shared" si="2"/>
        <v>27.400500000000001</v>
      </c>
      <c r="L18" s="4"/>
      <c r="M18" s="4"/>
    </row>
    <row r="19" spans="1:13" ht="15.75" x14ac:dyDescent="0.25">
      <c r="A19" s="8" t="s">
        <v>2</v>
      </c>
      <c r="B19" s="6">
        <v>71.290000000000006</v>
      </c>
      <c r="C19" s="6">
        <f t="shared" ref="C19:C20" si="5">B19/2</f>
        <v>35.645000000000003</v>
      </c>
      <c r="D19" s="7">
        <v>-0.1</v>
      </c>
      <c r="E19" s="10">
        <f t="shared" si="4"/>
        <v>32.080500000000001</v>
      </c>
      <c r="F19" s="4"/>
      <c r="G19" s="8" t="s">
        <v>2</v>
      </c>
      <c r="H19" s="6">
        <v>68.19</v>
      </c>
      <c r="I19" s="6">
        <f t="shared" ref="I19:I20" si="6">H19/2</f>
        <v>34.094999999999999</v>
      </c>
      <c r="J19" s="7">
        <v>-0.1</v>
      </c>
      <c r="K19" s="10">
        <f t="shared" si="2"/>
        <v>30.685499999999998</v>
      </c>
      <c r="L19" s="4"/>
      <c r="M19" s="4"/>
    </row>
    <row r="20" spans="1:13" ht="15.75" x14ac:dyDescent="0.25">
      <c r="A20" s="8" t="s">
        <v>1</v>
      </c>
      <c r="B20" s="6">
        <v>61.29</v>
      </c>
      <c r="C20" s="6">
        <f t="shared" si="5"/>
        <v>30.645</v>
      </c>
      <c r="D20" s="7">
        <v>-0.1</v>
      </c>
      <c r="E20" s="10">
        <f t="shared" si="4"/>
        <v>27.580500000000001</v>
      </c>
      <c r="F20" s="4"/>
      <c r="G20" s="8" t="s">
        <v>1</v>
      </c>
      <c r="H20" s="6">
        <v>58.69</v>
      </c>
      <c r="I20" s="6">
        <f t="shared" si="6"/>
        <v>29.344999999999999</v>
      </c>
      <c r="J20" s="7">
        <v>-0.1</v>
      </c>
      <c r="K20" s="10">
        <f t="shared" si="2"/>
        <v>26.410499999999999</v>
      </c>
      <c r="L20" s="4"/>
      <c r="M20" s="4"/>
    </row>
    <row r="21" spans="1:13" ht="15.75" x14ac:dyDescent="0.25">
      <c r="A21" s="4"/>
      <c r="B21" s="4"/>
      <c r="C21" s="4"/>
      <c r="D21" s="4"/>
      <c r="E21" s="1"/>
      <c r="F21" s="4"/>
      <c r="G21" s="4"/>
      <c r="H21" s="4"/>
      <c r="I21" s="4"/>
      <c r="J21" s="4"/>
      <c r="K21" s="4"/>
      <c r="L21" s="4"/>
      <c r="M21" s="4"/>
    </row>
    <row r="22" spans="1:13" ht="15.75" x14ac:dyDescent="0.25">
      <c r="A22" s="4"/>
      <c r="B22" s="4"/>
      <c r="C22" s="4"/>
      <c r="E22" s="1"/>
      <c r="I22" s="4"/>
      <c r="J22" s="4"/>
      <c r="K22" s="4"/>
      <c r="L22" s="4"/>
      <c r="M22" s="4"/>
    </row>
    <row r="23" spans="1:13" ht="15.75" x14ac:dyDescent="0.25">
      <c r="A23" s="2" t="s">
        <v>10</v>
      </c>
      <c r="B23" s="3" t="s">
        <v>15</v>
      </c>
      <c r="C23" s="3" t="s">
        <v>12</v>
      </c>
      <c r="D23" s="4"/>
      <c r="E23" s="1"/>
      <c r="I23" s="4"/>
      <c r="J23" s="4"/>
      <c r="K23" s="4"/>
      <c r="L23" s="4"/>
      <c r="M23" s="4"/>
    </row>
    <row r="24" spans="1:13" ht="15.75" x14ac:dyDescent="0.25">
      <c r="A24" s="5"/>
      <c r="B24" s="10" t="s">
        <v>3</v>
      </c>
      <c r="C24" s="10" t="s">
        <v>4</v>
      </c>
      <c r="D24" s="12" t="s">
        <v>13</v>
      </c>
      <c r="E24" s="10" t="s">
        <v>5</v>
      </c>
      <c r="I24" s="4"/>
      <c r="J24" s="4"/>
      <c r="K24" s="4"/>
      <c r="L24" s="4"/>
      <c r="M24" s="4"/>
    </row>
    <row r="25" spans="1:13" ht="15.75" x14ac:dyDescent="0.25">
      <c r="A25" s="8" t="s">
        <v>0</v>
      </c>
      <c r="B25" s="6">
        <v>58.19</v>
      </c>
      <c r="C25" s="6">
        <f>B25/2</f>
        <v>29.094999999999999</v>
      </c>
      <c r="D25" s="7">
        <v>-0.1</v>
      </c>
      <c r="E25" s="10">
        <f t="shared" si="4"/>
        <v>26.185499999999998</v>
      </c>
      <c r="I25" s="4"/>
      <c r="J25" s="4"/>
      <c r="K25" s="4"/>
      <c r="L25" s="4"/>
      <c r="M25" s="4"/>
    </row>
    <row r="26" spans="1:13" ht="15.75" x14ac:dyDescent="0.25">
      <c r="A26" s="8" t="s">
        <v>2</v>
      </c>
      <c r="B26" s="6">
        <v>65.09</v>
      </c>
      <c r="C26" s="6">
        <f t="shared" ref="C26:C27" si="7">B26/2</f>
        <v>32.545000000000002</v>
      </c>
      <c r="D26" s="7">
        <v>-0.1</v>
      </c>
      <c r="E26" s="10">
        <f t="shared" si="4"/>
        <v>29.290500000000002</v>
      </c>
      <c r="I26" s="4"/>
      <c r="J26" s="4"/>
      <c r="K26" s="4"/>
    </row>
    <row r="27" spans="1:13" ht="15.75" x14ac:dyDescent="0.25">
      <c r="A27" s="8" t="s">
        <v>1</v>
      </c>
      <c r="B27" s="6">
        <v>55.99</v>
      </c>
      <c r="C27" s="6">
        <f t="shared" si="7"/>
        <v>27.995000000000001</v>
      </c>
      <c r="D27" s="7">
        <v>-0.1</v>
      </c>
      <c r="E27" s="10">
        <f t="shared" si="4"/>
        <v>25.195500000000003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</vt:lpstr>
      <vt:lpstr>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JOHH MC</dc:creator>
  <cp:lastModifiedBy>david peterkin</cp:lastModifiedBy>
  <cp:lastPrinted>2025-02-27T01:46:44Z</cp:lastPrinted>
  <dcterms:created xsi:type="dcterms:W3CDTF">2025-02-27T01:04:36Z</dcterms:created>
  <dcterms:modified xsi:type="dcterms:W3CDTF">2025-03-14T21:18:01Z</dcterms:modified>
</cp:coreProperties>
</file>